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Q803\Desktop\ITB-SDN-KRT-2024-005–Construction of Permanent Latrines\"/>
    </mc:Choice>
  </mc:AlternateContent>
  <xr:revisionPtr revIDLastSave="0" documentId="13_ncr:1_{0FAF973B-0117-46BD-AFFE-82D55FBDEF97}" xr6:coauthVersionLast="36" xr6:coauthVersionMax="36" xr10:uidLastSave="{00000000-0000-0000-0000-000000000000}"/>
  <bookViews>
    <workbookView xWindow="-110" yWindow="-110" windowWidth="19430" windowHeight="10310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'!$A$3:$K$4</definedName>
    <definedName name="_xlnm.Print_Area" localSheetId="0">'Annex A.1 Bid Form (Technical) '!$A$1:$J$17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C4" i="2"/>
  <c r="C9" i="2" l="1"/>
  <c r="D4" i="2" l="1"/>
  <c r="A12" i="2" l="1"/>
  <c r="B4" i="2"/>
  <c r="E4" i="2"/>
  <c r="G4" i="1" l="1"/>
  <c r="C1" i="2" l="1"/>
  <c r="A4" i="2" l="1"/>
  <c r="I5" i="2"/>
  <c r="I7" i="2" s="1"/>
  <c r="C10" i="2"/>
</calcChain>
</file>

<file path=xl/sharedStrings.xml><?xml version="1.0" encoding="utf-8"?>
<sst xmlns="http://schemas.openxmlformats.org/spreadsheetml/2006/main" count="73" uniqueCount="50">
  <si>
    <t xml:space="preserve">Annex A.1 Bid Form (Technical) </t>
  </si>
  <si>
    <t>DRC to complete</t>
  </si>
  <si>
    <t>Bidder to complete</t>
  </si>
  <si>
    <t>#</t>
  </si>
  <si>
    <t>Item/Milestone Required</t>
  </si>
  <si>
    <t>Specification</t>
  </si>
  <si>
    <t>Delivery Site</t>
  </si>
  <si>
    <t>Unit</t>
  </si>
  <si>
    <t xml:space="preserve">Estimated Quantity </t>
  </si>
  <si>
    <t xml:space="preserve">Item/Milestone offered </t>
  </si>
  <si>
    <t>country of Origin</t>
  </si>
  <si>
    <t>Quantity offered</t>
  </si>
  <si>
    <t>Delivery time required (days after contract signature):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</si>
  <si>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</si>
  <si>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</si>
  <si>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</si>
  <si>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</si>
  <si>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</si>
  <si>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>Delivery Destination offered:</t>
  </si>
  <si>
    <t>Minimum bid validity period required:</t>
  </si>
  <si>
    <t>90 days after closing of ITB</t>
  </si>
  <si>
    <t>Bid validity period offered: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</si>
  <si>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</si>
  <si>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</si>
  <si>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</si>
  <si>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</si>
  <si>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</si>
  <si>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</si>
  <si>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</si>
  <si>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</si>
  <si>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</si>
  <si>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</si>
  <si>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</si>
  <si>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Unit Price</t>
  </si>
  <si>
    <t xml:space="preserve">Total Price </t>
  </si>
  <si>
    <t>Total cost (including packing and delivery loading and unloading)</t>
  </si>
  <si>
    <t>Sub-total</t>
  </si>
  <si>
    <t>Any other costs (please specify)</t>
  </si>
  <si>
    <t>Currency of Tender:</t>
  </si>
  <si>
    <t>Currency of Bid:</t>
  </si>
  <si>
    <t>Date:</t>
  </si>
  <si>
    <t>Pcs</t>
  </si>
  <si>
    <t>30 days</t>
  </si>
  <si>
    <t xml:space="preserve">SDG/USD as per BNMB official rate </t>
  </si>
  <si>
    <t xml:space="preserve">Additional comments to bidders:
N/A
</t>
  </si>
  <si>
    <t>Gadaref</t>
  </si>
  <si>
    <t>ITB reference number: _ITB – SDN-PZU -2025-023– Construction of Permanent Latrines (1 Block of 4 Stances)</t>
  </si>
  <si>
    <t>Construction of VIP latrines</t>
  </si>
  <si>
    <t>Sites in centers in (Westren Galabat, Baladiat Al-Gadaref, Wasat Al-Gadaref localities), Localities; See Attached Annex I BoQ</t>
  </si>
  <si>
    <t xml:space="preserve">Construction of VIP latrines equipped with handwashing facilities at Bandique, El-Ebaik, Rofaa, and Al-Tadamon, health centers in (Westren Galabat, Baladiat Al-Gadaref, Wasat Al-Gadaref localities),),as per attached drawings and BoQ &amp; List of Sites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</si>
</sst>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0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0" fontId="18" fillId="0" borderId="0"/>
    <xf numFmtId="0" fontId="19" fillId="0" borderId="0"/>
  </cellStyleXfs>
  <cellXfs count="10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4" fillId="2" borderId="0" xfId="0" applyFont="1" applyFill="1"/>
    <xf numFmtId="0" fontId="4" fillId="3" borderId="0" xfId="0" applyFont="1" applyFill="1"/>
    <xf numFmtId="0" fontId="12" fillId="0" borderId="12" xfId="0" applyFont="1" applyBorder="1" applyAlignment="1">
      <alignment horizontal="right" vertical="center" wrapText="1"/>
    </xf>
    <xf numFmtId="2" fontId="12" fillId="0" borderId="13" xfId="0" applyNumberFormat="1" applyFont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right" wrapText="1"/>
    </xf>
    <xf numFmtId="0" fontId="8" fillId="2" borderId="31" xfId="0" applyFont="1" applyFill="1" applyBorder="1" applyAlignment="1">
      <alignment horizontal="right"/>
    </xf>
    <xf numFmtId="0" fontId="11" fillId="2" borderId="14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15" fillId="0" borderId="12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2" fontId="4" fillId="2" borderId="32" xfId="0" applyNumberFormat="1" applyFont="1" applyFill="1" applyBorder="1"/>
    <xf numFmtId="2" fontId="4" fillId="2" borderId="17" xfId="0" applyNumberFormat="1" applyFont="1" applyFill="1" applyBorder="1"/>
    <xf numFmtId="2" fontId="4" fillId="2" borderId="33" xfId="0" applyNumberFormat="1" applyFont="1" applyFill="1" applyBorder="1"/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2" borderId="34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4" fontId="4" fillId="0" borderId="0" xfId="0" applyNumberFormat="1" applyFont="1"/>
    <xf numFmtId="3" fontId="1" fillId="0" borderId="12" xfId="0" applyNumberFormat="1" applyFont="1" applyFill="1" applyBorder="1" applyAlignment="1">
      <alignment horizontal="left" vertical="top" wrapText="1"/>
    </xf>
    <xf numFmtId="3" fontId="1" fillId="0" borderId="12" xfId="0" applyNumberFormat="1" applyFont="1" applyFill="1" applyBorder="1" applyAlignment="1">
      <alignment horizontal="center" vertical="center" wrapText="1"/>
    </xf>
    <xf numFmtId="164" fontId="16" fillId="0" borderId="12" xfId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</cellXfs>
  <cellStyles count="4">
    <cellStyle name="Comma [0]" xfId="1" builtinId="6"/>
    <cellStyle name="Normal" xfId="0" builtinId="0"/>
    <cellStyle name="Normal 2" xfId="3" xr:uid="{9FBFEFBA-7971-4C20-AC4A-F7D06DC76B90}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</xdr:colOff>
      <xdr:row>0</xdr:row>
      <xdr:rowOff>30</xdr:rowOff>
    </xdr:from>
    <xdr:to>
      <xdr:col>1</xdr:col>
      <xdr:colOff>408307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</xdr:colOff>
      <xdr:row>0</xdr:row>
      <xdr:rowOff>20</xdr:rowOff>
    </xdr:from>
    <xdr:to>
      <xdr:col>1</xdr:col>
      <xdr:colOff>526699</xdr:colOff>
      <xdr:row>0</xdr:row>
      <xdr:rowOff>353758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tabSelected="1" zoomScale="58" zoomScaleNormal="58" zoomScaleSheetLayoutView="80" workbookViewId="0">
      <selection activeCell="H8" sqref="H8:J8"/>
    </sheetView>
  </sheetViews>
  <sheetFormatPr defaultColWidth="8.90625" defaultRowHeight="13" x14ac:dyDescent="0.3"/>
  <cols>
    <col min="1" max="1" width="6.453125" style="4" customWidth="1"/>
    <col min="2" max="2" width="55.08984375" style="4" customWidth="1"/>
    <col min="3" max="3" width="57.08984375" style="4" customWidth="1"/>
    <col min="4" max="4" width="13.90625" style="4" customWidth="1"/>
    <col min="5" max="5" width="10.453125" style="4" customWidth="1"/>
    <col min="6" max="6" width="22.08984375" style="4" customWidth="1"/>
    <col min="7" max="7" width="20.08984375" style="4" customWidth="1"/>
    <col min="8" max="8" width="35.90625" style="4" customWidth="1"/>
    <col min="9" max="9" width="17" style="4" customWidth="1"/>
    <col min="10" max="10" width="13.90625" style="4" customWidth="1"/>
    <col min="11" max="16384" width="8.90625" style="4"/>
  </cols>
  <sheetData>
    <row r="1" spans="1:12" ht="47" thickBot="1" x14ac:dyDescent="0.4">
      <c r="A1" s="1"/>
      <c r="B1" s="2"/>
      <c r="C1" s="62" t="s">
        <v>46</v>
      </c>
      <c r="D1" s="63"/>
      <c r="E1" s="63"/>
      <c r="F1" s="63"/>
      <c r="G1" s="63"/>
      <c r="H1" s="63"/>
      <c r="I1" s="64"/>
      <c r="J1" s="3" t="s">
        <v>0</v>
      </c>
    </row>
    <row r="2" spans="1:12" ht="15.5" x14ac:dyDescent="0.3">
      <c r="A2" s="65" t="s">
        <v>1</v>
      </c>
      <c r="B2" s="66"/>
      <c r="C2" s="66"/>
      <c r="D2" s="67"/>
      <c r="E2" s="67"/>
      <c r="F2" s="68"/>
      <c r="G2" s="71" t="s">
        <v>2</v>
      </c>
      <c r="H2" s="72"/>
      <c r="I2" s="72"/>
      <c r="J2" s="73"/>
    </row>
    <row r="3" spans="1:12" ht="31" x14ac:dyDescent="0.3">
      <c r="A3" s="5" t="s">
        <v>3</v>
      </c>
      <c r="B3" s="6" t="s">
        <v>4</v>
      </c>
      <c r="C3" s="22" t="s">
        <v>5</v>
      </c>
      <c r="D3" s="25" t="s">
        <v>6</v>
      </c>
      <c r="E3" s="25" t="s">
        <v>7</v>
      </c>
      <c r="F3" s="23" t="s">
        <v>8</v>
      </c>
      <c r="G3" s="69" t="s">
        <v>9</v>
      </c>
      <c r="H3" s="70"/>
      <c r="I3" s="6" t="s">
        <v>10</v>
      </c>
      <c r="J3" s="7" t="s">
        <v>11</v>
      </c>
    </row>
    <row r="4" spans="1:12" ht="88.5" customHeight="1" thickBot="1" x14ac:dyDescent="0.35">
      <c r="A4" s="31">
        <v>1</v>
      </c>
      <c r="B4" s="39" t="s">
        <v>47</v>
      </c>
      <c r="C4" s="36" t="s">
        <v>49</v>
      </c>
      <c r="D4" s="32" t="s">
        <v>45</v>
      </c>
      <c r="E4" s="37" t="s">
        <v>41</v>
      </c>
      <c r="F4" s="38">
        <v>4</v>
      </c>
      <c r="G4" s="76">
        <f>F4/4.5</f>
        <v>0.88888888888888884</v>
      </c>
      <c r="H4" s="77"/>
      <c r="I4" s="16"/>
      <c r="J4" s="17"/>
      <c r="L4" s="35"/>
    </row>
    <row r="5" spans="1:12" ht="15.5" x14ac:dyDescent="0.3">
      <c r="A5" s="71" t="s">
        <v>1</v>
      </c>
      <c r="B5" s="72"/>
      <c r="C5" s="72"/>
      <c r="D5" s="72"/>
      <c r="E5" s="72"/>
      <c r="F5" s="73"/>
      <c r="G5" s="71" t="s">
        <v>2</v>
      </c>
      <c r="H5" s="72"/>
      <c r="I5" s="72"/>
      <c r="J5" s="73"/>
    </row>
    <row r="6" spans="1:12" ht="73.5" customHeight="1" x14ac:dyDescent="0.3">
      <c r="A6" s="74" t="s">
        <v>12</v>
      </c>
      <c r="B6" s="75"/>
      <c r="C6" s="45" t="s">
        <v>42</v>
      </c>
      <c r="D6" s="46"/>
      <c r="E6" s="46"/>
      <c r="F6" s="47"/>
      <c r="G6" s="8" t="s">
        <v>13</v>
      </c>
      <c r="H6" s="45"/>
      <c r="I6" s="46"/>
      <c r="J6" s="47"/>
    </row>
    <row r="7" spans="1:12" ht="65.25" customHeight="1" x14ac:dyDescent="0.3">
      <c r="A7" s="43" t="s">
        <v>14</v>
      </c>
      <c r="B7" s="44"/>
      <c r="C7" s="45" t="s">
        <v>15</v>
      </c>
      <c r="D7" s="46"/>
      <c r="E7" s="46"/>
      <c r="F7" s="47"/>
      <c r="G7" s="8" t="s">
        <v>16</v>
      </c>
      <c r="H7" s="45"/>
      <c r="I7" s="46"/>
      <c r="J7" s="47"/>
    </row>
    <row r="8" spans="1:12" ht="31" x14ac:dyDescent="0.3">
      <c r="A8" s="43" t="s">
        <v>17</v>
      </c>
      <c r="B8" s="44"/>
      <c r="C8" s="45" t="s">
        <v>48</v>
      </c>
      <c r="D8" s="46"/>
      <c r="E8" s="46"/>
      <c r="F8" s="47"/>
      <c r="G8" s="8" t="s">
        <v>18</v>
      </c>
      <c r="H8" s="45"/>
      <c r="I8" s="46"/>
      <c r="J8" s="47"/>
    </row>
    <row r="9" spans="1:12" ht="48" customHeight="1" thickBot="1" x14ac:dyDescent="0.35">
      <c r="A9" s="48" t="s">
        <v>19</v>
      </c>
      <c r="B9" s="49"/>
      <c r="C9" s="50" t="s">
        <v>20</v>
      </c>
      <c r="D9" s="51"/>
      <c r="E9" s="51"/>
      <c r="F9" s="52"/>
      <c r="G9" s="8" t="s">
        <v>21</v>
      </c>
      <c r="H9" s="45"/>
      <c r="I9" s="46"/>
      <c r="J9" s="47"/>
    </row>
    <row r="10" spans="1:12" ht="45" customHeight="1" x14ac:dyDescent="0.3">
      <c r="A10" s="53" t="s">
        <v>44</v>
      </c>
      <c r="B10" s="54"/>
      <c r="C10" s="54"/>
      <c r="D10" s="54"/>
      <c r="E10" s="54"/>
      <c r="F10" s="55"/>
      <c r="G10" s="9" t="s">
        <v>22</v>
      </c>
      <c r="H10" s="45"/>
      <c r="I10" s="46"/>
      <c r="J10" s="47"/>
    </row>
    <row r="11" spans="1:12" ht="39" customHeight="1" x14ac:dyDescent="0.3">
      <c r="A11" s="56"/>
      <c r="B11" s="57"/>
      <c r="C11" s="57"/>
      <c r="D11" s="57"/>
      <c r="E11" s="57"/>
      <c r="F11" s="58"/>
      <c r="G11" s="9" t="s">
        <v>23</v>
      </c>
      <c r="H11" s="45"/>
      <c r="I11" s="46"/>
      <c r="J11" s="47"/>
    </row>
    <row r="12" spans="1:12" ht="28.5" customHeight="1" x14ac:dyDescent="0.3">
      <c r="A12" s="56"/>
      <c r="B12" s="57"/>
      <c r="C12" s="57"/>
      <c r="D12" s="57"/>
      <c r="E12" s="57"/>
      <c r="F12" s="58"/>
      <c r="G12" s="9" t="s">
        <v>24</v>
      </c>
      <c r="H12" s="10"/>
      <c r="I12" s="11" t="s">
        <v>25</v>
      </c>
      <c r="J12" s="12"/>
    </row>
    <row r="13" spans="1:12" ht="26.4" customHeight="1" x14ac:dyDescent="0.3">
      <c r="A13" s="56"/>
      <c r="B13" s="57"/>
      <c r="C13" s="57"/>
      <c r="D13" s="57"/>
      <c r="E13" s="57"/>
      <c r="F13" s="58"/>
      <c r="G13" s="9" t="s">
        <v>26</v>
      </c>
      <c r="H13" s="10"/>
      <c r="I13" s="11" t="s">
        <v>27</v>
      </c>
      <c r="J13" s="12"/>
    </row>
    <row r="14" spans="1:12" ht="79.5" customHeight="1" x14ac:dyDescent="0.3">
      <c r="A14" s="56"/>
      <c r="B14" s="57"/>
      <c r="C14" s="57"/>
      <c r="D14" s="57"/>
      <c r="E14" s="57"/>
      <c r="F14" s="58"/>
      <c r="G14" s="9" t="s">
        <v>28</v>
      </c>
      <c r="H14" s="45"/>
      <c r="I14" s="46"/>
      <c r="J14" s="47"/>
    </row>
    <row r="15" spans="1:12" ht="15.5" x14ac:dyDescent="0.3">
      <c r="A15" s="56"/>
      <c r="B15" s="57"/>
      <c r="C15" s="57"/>
      <c r="D15" s="57"/>
      <c r="E15" s="57"/>
      <c r="F15" s="58"/>
      <c r="G15" s="9" t="s">
        <v>29</v>
      </c>
      <c r="H15" s="45"/>
      <c r="I15" s="46"/>
      <c r="J15" s="47"/>
    </row>
    <row r="16" spans="1:12" ht="15.5" x14ac:dyDescent="0.3">
      <c r="A16" s="56"/>
      <c r="B16" s="57"/>
      <c r="C16" s="57"/>
      <c r="D16" s="57"/>
      <c r="E16" s="57"/>
      <c r="F16" s="58"/>
      <c r="G16" s="9" t="s">
        <v>30</v>
      </c>
      <c r="H16" s="45"/>
      <c r="I16" s="46"/>
      <c r="J16" s="47"/>
    </row>
    <row r="17" spans="1:10" ht="36.65" customHeight="1" thickBot="1" x14ac:dyDescent="0.35">
      <c r="A17" s="59"/>
      <c r="B17" s="60"/>
      <c r="C17" s="60"/>
      <c r="D17" s="60"/>
      <c r="E17" s="60"/>
      <c r="F17" s="61"/>
      <c r="G17" s="13" t="s">
        <v>31</v>
      </c>
      <c r="H17" s="50"/>
      <c r="I17" s="51"/>
      <c r="J17" s="52"/>
    </row>
  </sheetData>
  <protectedRanges>
    <protectedRange sqref="C1 A10 H12:H13 J12:J13 H14:J17 H6:J11 F6:F9 C6:C9" name="Område1"/>
    <protectedRange sqref="B4:C4" name="Område1_1"/>
    <protectedRange sqref="D1:E1 D5:E6" name="Område1_3"/>
    <protectedRange sqref="E4" name="Område1_1_2"/>
  </protectedRanges>
  <autoFilter ref="A3:K4" xr:uid="{00000000-0009-0000-0000-000000000000}">
    <filterColumn colId="6" showButton="0"/>
  </autoFilter>
  <sortState ref="B5:B6">
    <sortCondition ref="B5:B6"/>
  </sortState>
  <mergeCells count="26">
    <mergeCell ref="C1:I1"/>
    <mergeCell ref="A2:F2"/>
    <mergeCell ref="G3:H3"/>
    <mergeCell ref="A7:B7"/>
    <mergeCell ref="C7:F7"/>
    <mergeCell ref="H7:J7"/>
    <mergeCell ref="A5:F5"/>
    <mergeCell ref="G5:J5"/>
    <mergeCell ref="A6:B6"/>
    <mergeCell ref="C6:F6"/>
    <mergeCell ref="H6:J6"/>
    <mergeCell ref="G4:H4"/>
    <mergeCell ref="G2:J2"/>
    <mergeCell ref="A10:F17"/>
    <mergeCell ref="H10:J10"/>
    <mergeCell ref="H11:J11"/>
    <mergeCell ref="H14:J14"/>
    <mergeCell ref="H15:J15"/>
    <mergeCell ref="H16:J16"/>
    <mergeCell ref="H17:J17"/>
    <mergeCell ref="A8:B8"/>
    <mergeCell ref="C8:F8"/>
    <mergeCell ref="H8:J8"/>
    <mergeCell ref="A9:B9"/>
    <mergeCell ref="C9:F9"/>
    <mergeCell ref="H9:J9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54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7"/>
  <sheetViews>
    <sheetView topLeftCell="A13" zoomScale="89" zoomScaleNormal="89" workbookViewId="0">
      <selection activeCell="C4" sqref="C4"/>
    </sheetView>
  </sheetViews>
  <sheetFormatPr defaultColWidth="8.90625" defaultRowHeight="13" x14ac:dyDescent="0.3"/>
  <cols>
    <col min="1" max="1" width="3.08984375" style="4" customWidth="1"/>
    <col min="2" max="2" width="24.36328125" style="4" customWidth="1"/>
    <col min="3" max="3" width="57.90625" style="4" bestFit="1" customWidth="1"/>
    <col min="4" max="4" width="13.90625" style="4" customWidth="1"/>
    <col min="5" max="6" width="10.453125" style="4" customWidth="1"/>
    <col min="7" max="7" width="36.08984375" style="4" customWidth="1"/>
    <col min="8" max="8" width="22.90625" style="4" customWidth="1"/>
    <col min="9" max="9" width="17.453125" style="4" customWidth="1"/>
    <col min="10" max="16384" width="8.90625" style="4"/>
  </cols>
  <sheetData>
    <row r="1" spans="1:25" ht="39.9" customHeight="1" thickBot="1" x14ac:dyDescent="0.35">
      <c r="A1" s="14"/>
      <c r="B1" s="15"/>
      <c r="C1" s="98" t="str">
        <f>'Annex A.1 Bid Form (Technical) '!C1:I1</f>
        <v>ITB reference number: _ITB – SDN-PZU -2025-023– Construction of Permanent Latrines (1 Block of 4 Stances)</v>
      </c>
      <c r="D1" s="98"/>
      <c r="E1" s="98"/>
      <c r="F1" s="98"/>
      <c r="G1" s="98"/>
      <c r="H1" s="98"/>
      <c r="I1" s="34" t="s">
        <v>32</v>
      </c>
    </row>
    <row r="2" spans="1:25" x14ac:dyDescent="0.3">
      <c r="A2" s="99" t="s">
        <v>1</v>
      </c>
      <c r="B2" s="100"/>
      <c r="C2" s="100"/>
      <c r="D2" s="101"/>
      <c r="E2" s="101"/>
      <c r="F2" s="102"/>
      <c r="G2" s="103" t="s">
        <v>2</v>
      </c>
      <c r="H2" s="104"/>
      <c r="I2" s="105"/>
    </row>
    <row r="3" spans="1:25" ht="31" x14ac:dyDescent="0.3">
      <c r="A3" s="5" t="s">
        <v>3</v>
      </c>
      <c r="B3" s="6" t="s">
        <v>4</v>
      </c>
      <c r="C3" s="6" t="s">
        <v>5</v>
      </c>
      <c r="D3" s="25" t="s">
        <v>6</v>
      </c>
      <c r="E3" s="25" t="s">
        <v>7</v>
      </c>
      <c r="F3" s="7" t="s">
        <v>8</v>
      </c>
      <c r="G3" s="5" t="s">
        <v>11</v>
      </c>
      <c r="H3" s="6" t="s">
        <v>33</v>
      </c>
      <c r="I3" s="7" t="s">
        <v>34</v>
      </c>
    </row>
    <row r="4" spans="1:25" s="24" customFormat="1" ht="59.5" customHeight="1" x14ac:dyDescent="0.35">
      <c r="A4" s="41">
        <f>'Annex A.1 Bid Form (Technical) '!A4</f>
        <v>1</v>
      </c>
      <c r="B4" s="41" t="str">
        <f>'Annex A.1 Bid Form (Technical) '!B4</f>
        <v>Construction of VIP latrines</v>
      </c>
      <c r="C4" s="42" t="str">
        <f>'Annex A.1 Bid Form (Technical) '!C4</f>
        <v xml:space="preserve">Construction of VIP latrines equipped with handwashing facilities at Bandique, El-Ebaik, Rofaa, and Al-Tadamon, health centers in (Westren Galabat, Baladiat Al-Gadaref, Wasat Al-Gadaref localities),),as per attached drawings and BoQ &amp; List of Sites </v>
      </c>
      <c r="D4" s="40" t="str">
        <f>'Annex A.1 Bid Form (Technical) '!D4</f>
        <v>Gadaref</v>
      </c>
      <c r="E4" s="40" t="str">
        <f>'Annex A.1 Bid Form (Technical) '!E4</f>
        <v>Pcs</v>
      </c>
      <c r="F4" s="40">
        <f>'Annex A.1 Bid Form (Technical) '!F4</f>
        <v>4</v>
      </c>
      <c r="I4" s="27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x14ac:dyDescent="0.3">
      <c r="A5" s="106" t="s">
        <v>35</v>
      </c>
      <c r="B5" s="107"/>
      <c r="C5" s="107"/>
      <c r="D5" s="107"/>
      <c r="E5" s="107"/>
      <c r="F5" s="107"/>
      <c r="G5" s="107"/>
      <c r="H5" s="18" t="s">
        <v>36</v>
      </c>
      <c r="I5" s="28">
        <f>SUM(I4:I4)</f>
        <v>0</v>
      </c>
    </row>
    <row r="6" spans="1:25" ht="26" x14ac:dyDescent="0.3">
      <c r="A6" s="106"/>
      <c r="B6" s="107"/>
      <c r="C6" s="107"/>
      <c r="D6" s="107"/>
      <c r="E6" s="107"/>
      <c r="F6" s="107"/>
      <c r="G6" s="107"/>
      <c r="H6" s="19" t="s">
        <v>37</v>
      </c>
      <c r="I6" s="29"/>
    </row>
    <row r="7" spans="1:25" ht="13.5" thickBot="1" x14ac:dyDescent="0.35">
      <c r="A7" s="106"/>
      <c r="B7" s="107"/>
      <c r="C7" s="107"/>
      <c r="D7" s="107"/>
      <c r="E7" s="107"/>
      <c r="F7" s="107"/>
      <c r="G7" s="107"/>
      <c r="H7" s="20" t="s">
        <v>34</v>
      </c>
      <c r="I7" s="30">
        <f>I5+I6</f>
        <v>0</v>
      </c>
    </row>
    <row r="8" spans="1:25" x14ac:dyDescent="0.3">
      <c r="A8" s="103" t="s">
        <v>1</v>
      </c>
      <c r="B8" s="104"/>
      <c r="C8" s="104"/>
      <c r="D8" s="104"/>
      <c r="E8" s="104"/>
      <c r="F8" s="104"/>
      <c r="G8" s="103" t="s">
        <v>2</v>
      </c>
      <c r="H8" s="104"/>
      <c r="I8" s="108"/>
    </row>
    <row r="9" spans="1:25" ht="32.15" customHeight="1" x14ac:dyDescent="0.3">
      <c r="A9" s="94" t="s">
        <v>17</v>
      </c>
      <c r="B9" s="95"/>
      <c r="C9" s="96" t="str">
        <f>+'Annex A.1 Bid Form (Technical) '!C8</f>
        <v>Sites in centers in (Westren Galabat, Baladiat Al-Gadaref, Wasat Al-Gadaref localities), Localities; See Attached Annex I BoQ</v>
      </c>
      <c r="D9" s="97"/>
      <c r="E9" s="97"/>
      <c r="F9" s="97"/>
      <c r="G9" s="21" t="s">
        <v>18</v>
      </c>
      <c r="H9" s="93"/>
      <c r="I9" s="93"/>
    </row>
    <row r="10" spans="1:25" x14ac:dyDescent="0.3">
      <c r="A10" s="94" t="s">
        <v>19</v>
      </c>
      <c r="B10" s="95"/>
      <c r="C10" s="96" t="str">
        <f>+'Annex A.1 Bid Form (Technical) '!C9</f>
        <v>90 days after closing of ITB</v>
      </c>
      <c r="D10" s="97"/>
      <c r="E10" s="97"/>
      <c r="F10" s="97"/>
      <c r="G10" s="21" t="s">
        <v>21</v>
      </c>
      <c r="H10" s="93"/>
      <c r="I10" s="93"/>
    </row>
    <row r="11" spans="1:25" ht="13.5" thickBot="1" x14ac:dyDescent="0.35">
      <c r="A11" s="78" t="s">
        <v>38</v>
      </c>
      <c r="B11" s="79"/>
      <c r="C11" s="80" t="s">
        <v>43</v>
      </c>
      <c r="D11" s="81"/>
      <c r="E11" s="81"/>
      <c r="F11" s="82"/>
      <c r="G11" s="21" t="s">
        <v>39</v>
      </c>
      <c r="H11" s="83"/>
      <c r="I11" s="83"/>
    </row>
    <row r="12" spans="1:25" ht="24.9" customHeight="1" x14ac:dyDescent="0.3">
      <c r="A12" s="84" t="str">
        <f>+'Annex A.1 Bid Form (Technical) '!A10</f>
        <v xml:space="preserve">Additional comments to bidders:
N/A
</v>
      </c>
      <c r="B12" s="85"/>
      <c r="C12" s="85"/>
      <c r="D12" s="85"/>
      <c r="E12" s="85"/>
      <c r="F12" s="86"/>
      <c r="G12" s="21" t="s">
        <v>22</v>
      </c>
      <c r="H12" s="93"/>
      <c r="I12" s="93"/>
    </row>
    <row r="13" spans="1:25" ht="39" customHeight="1" x14ac:dyDescent="0.3">
      <c r="A13" s="87"/>
      <c r="B13" s="88"/>
      <c r="C13" s="88"/>
      <c r="D13" s="88"/>
      <c r="E13" s="88"/>
      <c r="F13" s="89"/>
      <c r="G13" s="21" t="s">
        <v>28</v>
      </c>
      <c r="H13" s="93"/>
      <c r="I13" s="93"/>
    </row>
    <row r="14" spans="1:25" ht="22.5" customHeight="1" x14ac:dyDescent="0.3">
      <c r="A14" s="87"/>
      <c r="B14" s="88"/>
      <c r="C14" s="88"/>
      <c r="D14" s="88"/>
      <c r="E14" s="88"/>
      <c r="F14" s="89"/>
      <c r="G14" s="21" t="s">
        <v>29</v>
      </c>
      <c r="H14" s="93"/>
      <c r="I14" s="93"/>
    </row>
    <row r="15" spans="1:25" ht="18.649999999999999" customHeight="1" x14ac:dyDescent="0.3">
      <c r="A15" s="87"/>
      <c r="B15" s="88"/>
      <c r="C15" s="88"/>
      <c r="D15" s="88"/>
      <c r="E15" s="88"/>
      <c r="F15" s="89"/>
      <c r="G15" s="21" t="s">
        <v>40</v>
      </c>
      <c r="H15" s="93"/>
      <c r="I15" s="93"/>
    </row>
    <row r="16" spans="1:25" ht="45.9" customHeight="1" x14ac:dyDescent="0.3">
      <c r="A16" s="87"/>
      <c r="B16" s="88"/>
      <c r="C16" s="88"/>
      <c r="D16" s="88"/>
      <c r="E16" s="88"/>
      <c r="F16" s="89"/>
      <c r="G16" s="21" t="s">
        <v>30</v>
      </c>
      <c r="H16" s="93"/>
      <c r="I16" s="93"/>
    </row>
    <row r="17" spans="1:9" ht="68.400000000000006" customHeight="1" thickBot="1" x14ac:dyDescent="0.35">
      <c r="A17" s="90"/>
      <c r="B17" s="91"/>
      <c r="C17" s="91"/>
      <c r="D17" s="91"/>
      <c r="E17" s="91"/>
      <c r="F17" s="92"/>
      <c r="G17" s="33" t="s">
        <v>31</v>
      </c>
      <c r="H17" s="93"/>
      <c r="I17" s="93"/>
    </row>
  </sheetData>
  <mergeCells count="22">
    <mergeCell ref="C1:H1"/>
    <mergeCell ref="A2:F2"/>
    <mergeCell ref="G2:I2"/>
    <mergeCell ref="A5:G7"/>
    <mergeCell ref="A8:F8"/>
    <mergeCell ref="G8:I8"/>
    <mergeCell ref="A9:B9"/>
    <mergeCell ref="C9:F9"/>
    <mergeCell ref="H9:I9"/>
    <mergeCell ref="A10:B10"/>
    <mergeCell ref="C10:F10"/>
    <mergeCell ref="H10:I10"/>
    <mergeCell ref="A11:B11"/>
    <mergeCell ref="C11:F11"/>
    <mergeCell ref="H11:I11"/>
    <mergeCell ref="A12:F17"/>
    <mergeCell ref="H12:I12"/>
    <mergeCell ref="H13:I13"/>
    <mergeCell ref="H14:I14"/>
    <mergeCell ref="H15:I15"/>
    <mergeCell ref="H16:I16"/>
    <mergeCell ref="H17:I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&amp;C&amp;18Annex A.2 - DRC FINANCIAL BID FORM FOR GOODS</oddHeader>
    <oddFooter>&amp;LCT PROCUREMENT 06_and 37_ANNEX A - DRC Bid Form for GOODS 
Date: 01-01-2018 •  Valid from: 01-01-2018&amp;CPage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941624FD5D7D47929B13FA95261668" ma:contentTypeVersion="14" ma:contentTypeDescription="Create a new document." ma:contentTypeScope="" ma:versionID="084912676dd9ddcc3b5859403ad3ae80">
  <xsd:schema xmlns:xsd="http://www.w3.org/2001/XMLSchema" xmlns:xs="http://www.w3.org/2001/XMLSchema" xmlns:p="http://schemas.microsoft.com/office/2006/metadata/properties" xmlns:ns2="bdc7fb2d-ca13-4f03-836f-93cd540a258d" xmlns:ns3="58b2cb87-2480-48c4-87d9-c91a31dc3494" targetNamespace="http://schemas.microsoft.com/office/2006/metadata/properties" ma:root="true" ma:fieldsID="4ae6fb2fbc834c533588b9d937163484" ns2:_="" ns3:_="">
    <xsd:import namespace="bdc7fb2d-ca13-4f03-836f-93cd540a258d"/>
    <xsd:import namespace="58b2cb87-2480-48c4-87d9-c91a31dc3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7fb2d-ca13-4f03-836f-93cd540a2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cb87-2480-48c4-87d9-c91a31dc3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38d875-214b-40d6-abf7-a1b38c06399d}" ma:internalName="TaxCatchAll" ma:showField="CatchAllData" ma:web="58b2cb87-2480-48c4-87d9-c91a31dc34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c7fb2d-ca13-4f03-836f-93cd540a258d">
      <Terms xmlns="http://schemas.microsoft.com/office/infopath/2007/PartnerControls"/>
    </lcf76f155ced4ddcb4097134ff3c332f>
    <TaxCatchAll xmlns="58b2cb87-2480-48c4-87d9-c91a31dc3494" xsi:nil="true"/>
  </documentManagement>
</p:properties>
</file>

<file path=customXml/itemProps1.xml><?xml version="1.0" encoding="utf-8"?>
<ds:datastoreItem xmlns:ds="http://schemas.openxmlformats.org/officeDocument/2006/customXml" ds:itemID="{68377836-1512-4125-8BA9-D2A869CCA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c7fb2d-ca13-4f03-836f-93cd540a258d"/>
    <ds:schemaRef ds:uri="58b2cb87-2480-48c4-87d9-c91a31dc3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BF9F23-831D-4628-9941-8A2400C8F5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1199FC-4F7B-41C4-BDF6-5AA173ED8EC6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bdc7fb2d-ca13-4f03-836f-93cd540a258d"/>
    <ds:schemaRef ds:uri="http://schemas.microsoft.com/office/infopath/2007/PartnerControls"/>
    <ds:schemaRef ds:uri="58b2cb87-2480-48c4-87d9-c91a31dc349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Annex A.1 Bid Form (Technical) </vt:lpstr>
      <vt:lpstr>Annex A.2  Bid Form (Financial)</vt:lpstr>
      <vt:lpstr>'Annex A.1 Bid Form (Technical)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Sania Elnour ElMahdi</cp:lastModifiedBy>
  <cp:revision/>
  <dcterms:created xsi:type="dcterms:W3CDTF">2019-02-13T20:54:56Z</dcterms:created>
  <dcterms:modified xsi:type="dcterms:W3CDTF">2025-10-23T09:15:40Z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0x0101003C941624FD5D7D47929B13FA95261668</vt:lpwstr>
  </property>
  <property fmtid="{D5CDD505-2E9C-101B-9397-08002B2CF9AE}" pid="3" name="MediaServiceImageTags">
    <vt:lpwstr/>
  </property>
</Properties>
</file>